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1" i="3" l="1"/>
  <c r="L12" i="1"/>
  <c r="L11" i="1"/>
  <c r="E10" i="3"/>
  <c r="E13" i="3"/>
  <c r="E8" i="3"/>
  <c r="E9" i="3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L15" i="1"/>
  <c r="M15" i="1"/>
  <c r="M14" i="1"/>
  <c r="L9" i="1"/>
  <c r="M12" i="1"/>
  <c r="M11" i="1"/>
  <c r="M10" i="1"/>
  <c r="M9" i="1"/>
  <c r="M8" i="1"/>
  <c r="L8" i="1"/>
  <c r="M7" i="1"/>
  <c r="L7" i="1"/>
  <c r="L10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<sst xmlns="http://schemas.openxmlformats.org/spreadsheetml/2006/main" count="169" uniqueCount="106">
  <si>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</si>
  <si>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</si>
  <si>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</si>
  <si>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</si>
  <si>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</si>
  <si>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</si>
  <si>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</si>
  <si>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</si>
  <si>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</si>
  <si>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</si>
  <si>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</si>
  <si>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</si>
  <si>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</si>
  <si>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</si>
  <si>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</si>
  <si>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</si>
  <si>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</si>
  <si>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</si>
  <si>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</si>
  <si>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</si>
  <si>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</si>
  <si>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</si>
  <si>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</si>
  <si>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</si>
  <si>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</si>
  <si>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</si>
  <si>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</si>
  <si>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</si>
  <si>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</si>
  <si>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</si>
  <si>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</si>
  <si>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</si>
  <si>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</si>
  <si>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</si>
  <si>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</si>
  <si>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</si>
  <si>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</si>
  <si>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</si>
  <si>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</si>
  <si>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</si>
  <si>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</si>
  <si>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</si>
  <si>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</si>
  <si>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</si>
  <si>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</si>
  <si>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</si>
  <si>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</si>
  <si>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</si>
  <si>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</si>
  <si>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</si>
  <si>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</si>
  <si>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</si>
  <si>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</si>
  <si>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</si>
  <si>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</si>
  <si>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</si>
  <si>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</si>
  <si>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</si>
  <si>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</si>
  <si>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</si>
  <si>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</si>
  <si>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</si>
  <si>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</si>
  <si>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</si>
  <si>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</si>
  <si>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</si>
  <si>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</si>
  <si>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</si>
  <si>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</si>
  <si>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</si>
  <si>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</si>
  <si>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</si>
  <si>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</si>
  <si>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</si>
  <si>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</si>
  <si>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</si>
  <si>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</si>
  <si>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</si>
  <si>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</si>
  <si>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</si>
  <si>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</si>
  <si>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</si>
  <si>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</si>
  <si>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</si>
  <si>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</si>
  <si>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</si>
  <si>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</si>
  <si>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</si>
  <si>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</si>
  <si>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</si>
  <si>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</si>
  <si>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</si>
  <si>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</si>
  <si>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</si>
  <si>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</si>
  <si>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</si>
  <si>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</si>
  <si>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</si>
  <si>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</si>
  <si>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</si>
  <si>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</si>
  <si>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</si>
  <si>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</si>
  <si>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</si>
  <si>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Folha Normal 11/2017</t>
  </si>
  <si>
    <t>última atualização: 15.02.2018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</si>
</sst>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L15" sqref="L15:M15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103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32">
        <f t="shared" ref="K7:K15" si="0">SUM(E7:J7)</f>
        <v>30471.1</v>
      </c>
      <c r="L7" s="26">
        <f t="shared" ref="L7:L15" si="1">3351.82</f>
        <v>3351.82</v>
      </c>
      <c r="M7" s="26">
        <f>5195.79</f>
        <v>5195.79</v>
      </c>
      <c r="N7" s="26">
        <v>0</v>
      </c>
      <c r="O7" s="33">
        <f t="shared" ref="O7:O15" si="2">SUM(L7:N7)</f>
        <v>8547.61</v>
      </c>
      <c r="P7" s="44">
        <f t="shared" ref="P7:P15" si="3">K7-O7</f>
        <v>21923.489999999998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32">
        <f t="shared" si="0"/>
        <v>30471.1</v>
      </c>
      <c r="L8" s="26">
        <f t="shared" si="1"/>
        <v>3351.82</v>
      </c>
      <c r="M8" s="26">
        <f>6588.44</f>
        <v>6588.44</v>
      </c>
      <c r="N8" s="26">
        <v>0</v>
      </c>
      <c r="O8" s="33">
        <f t="shared" si="2"/>
        <v>9940.26</v>
      </c>
      <c r="P8" s="44">
        <f t="shared" si="3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2">
        <f t="shared" si="0"/>
        <v>30471.1</v>
      </c>
      <c r="L9" s="26">
        <f t="shared" si="1"/>
        <v>3351.82</v>
      </c>
      <c r="M9" s="26">
        <f>6588.44</f>
        <v>6588.44</v>
      </c>
      <c r="N9" s="26">
        <v>0</v>
      </c>
      <c r="O9" s="33">
        <f t="shared" si="2"/>
        <v>9940.26</v>
      </c>
      <c r="P9" s="44">
        <f t="shared" si="3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2">
        <f t="shared" si="0"/>
        <v>30471.1</v>
      </c>
      <c r="L10" s="26">
        <f t="shared" si="1"/>
        <v>3351.82</v>
      </c>
      <c r="M10" s="26">
        <f>6536.3</f>
        <v>6536.3</v>
      </c>
      <c r="N10" s="26">
        <v>0</v>
      </c>
      <c r="O10" s="33">
        <f t="shared" si="2"/>
        <v>9888.1200000000008</v>
      </c>
      <c r="P10" s="44">
        <f t="shared" si="3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32">
        <f t="shared" si="0"/>
        <v>30471.1</v>
      </c>
      <c r="L11" s="26">
        <f>3351.82</f>
        <v>3351.82</v>
      </c>
      <c r="M11" s="26">
        <f>6588.44</f>
        <v>6588.44</v>
      </c>
      <c r="N11" s="26">
        <v>0</v>
      </c>
      <c r="O11" s="33">
        <f t="shared" si="2"/>
        <v>9940.26</v>
      </c>
      <c r="P11" s="44">
        <f t="shared" si="3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15235.54</v>
      </c>
      <c r="I12" s="26">
        <v>0</v>
      </c>
      <c r="J12" s="26">
        <v>0</v>
      </c>
      <c r="K12" s="32">
        <f t="shared" si="0"/>
        <v>45706.64</v>
      </c>
      <c r="L12" s="26">
        <f>3351.82+1675.9</f>
        <v>5027.72</v>
      </c>
      <c r="M12" s="26">
        <f>6588.44</f>
        <v>6588.44</v>
      </c>
      <c r="N12" s="26">
        <v>0</v>
      </c>
      <c r="O12" s="33">
        <f t="shared" si="2"/>
        <v>11616.16</v>
      </c>
      <c r="P12" s="44">
        <f t="shared" si="3"/>
        <v>34090.479999999996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2"/>
        <v>7761.58</v>
      </c>
      <c r="P13" s="44">
        <f t="shared" si="3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2"/>
        <v>9940.26</v>
      </c>
      <c r="P14" s="44">
        <f t="shared" si="3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32">
        <f t="shared" si="0"/>
        <v>30471.1</v>
      </c>
      <c r="L15" s="26">
        <f t="shared" si="1"/>
        <v>3351.82</v>
      </c>
      <c r="M15" s="26">
        <f>6588.44</f>
        <v>6588.44</v>
      </c>
      <c r="N15" s="26">
        <v>0</v>
      </c>
      <c r="O15" s="33">
        <f t="shared" si="2"/>
        <v>9940.26</v>
      </c>
      <c r="P15" s="44">
        <f t="shared" si="3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0</v>
      </c>
      <c r="J16" s="36">
        <f t="shared" si="4"/>
        <v>0</v>
      </c>
      <c r="K16" s="36">
        <f t="shared" si="4"/>
        <v>289475.44</v>
      </c>
      <c r="L16" s="36">
        <f t="shared" si="4"/>
        <v>31842.280000000002</v>
      </c>
      <c r="M16" s="36">
        <f t="shared" si="4"/>
        <v>55672.490000000005</v>
      </c>
      <c r="N16" s="36">
        <f t="shared" si="4"/>
        <v>0</v>
      </c>
      <c r="O16" s="36">
        <f t="shared" si="4"/>
        <v>87514.77</v>
      </c>
      <c r="P16" s="37">
        <f t="shared" si="4"/>
        <v>201960.66999999995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/>
      <c r="B30" s="11"/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73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105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/>
      <c r="B22" s="11"/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O14" sqref="O1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85</v>
      </c>
      <c r="F4" s="51"/>
      <c r="G4" s="51"/>
      <c r="H4" s="51"/>
      <c r="I4" s="50" t="s">
        <v>86</v>
      </c>
      <c r="J4" s="51"/>
      <c r="K4" s="51"/>
      <c r="L4" s="51"/>
      <c r="M4" s="51"/>
      <c r="N4" s="52"/>
      <c r="O4" s="62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710-64.54</f>
        <v>645.46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5023.1899999999996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710-96.81</f>
        <v>613.19000000000005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613.19000000000005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f>710</f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710-387.24</f>
        <v>322.76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322.76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5841.41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27730.059999999994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/>
      <c r="B23" s="11"/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2018-02-15T16:52:58Z</dcterms:modified>
</cp:coreProperties>
</file>