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M13" i="1" l="1"/>
  <c r="M7" i="1"/>
  <c r="H8" i="1" l="1"/>
  <c r="H9" i="1"/>
  <c r="H10" i="1"/>
  <c r="H11" i="1"/>
  <c r="H12" i="1"/>
  <c r="H13" i="1"/>
  <c r="H14" i="1"/>
  <c r="H15" i="1"/>
  <c r="H7" i="1"/>
  <c r="L12" i="1" l="1"/>
  <c r="L7" i="1"/>
  <c r="L8" i="1"/>
  <c r="L13" i="1"/>
  <c r="L15" i="1"/>
  <c r="L10" i="1"/>
  <c r="L9" i="1"/>
  <c r="L11" i="1"/>
  <c r="L14" i="1"/>
  <c r="O7" i="3" l="1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M12" i="1"/>
  <c r="M11" i="1"/>
  <c r="M10" i="1"/>
  <c r="M9" i="1"/>
  <c r="M8" i="1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<sst xmlns="http://schemas.openxmlformats.org/spreadsheetml/2006/main" count="169" uniqueCount="106">
  <si>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</si>
  <si>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</si>
  <si>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</si>
  <si>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</si>
  <si>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</si>
  <si>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</si>
  <si>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</si>
  <si>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</si>
  <si>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</si>
  <si>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</si>
  <si>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</si>
  <si>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</si>
  <si>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</si>
  <si>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</si>
  <si>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</si>
  <si>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</si>
  <si>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</si>
  <si>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</si>
  <si>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</si>
  <si>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</si>
  <si>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</si>
  <si>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</si>
  <si>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</si>
  <si>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</si>
  <si>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</si>
  <si>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</si>
  <si>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</si>
  <si>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</si>
  <si>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</si>
  <si>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</si>
  <si>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</si>
  <si>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</si>
  <si>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</si>
  <si>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</si>
  <si>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</si>
  <si>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</si>
  <si>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</si>
  <si>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</si>
  <si>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</si>
  <si>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</si>
  <si>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</si>
  <si>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</si>
  <si>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</si>
  <si>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</si>
  <si>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</si>
  <si>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</si>
  <si>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</si>
  <si>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</si>
  <si>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</si>
  <si>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</si>
  <si>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</si>
  <si>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</si>
  <si>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</si>
  <si>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</si>
  <si>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</si>
  <si>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</si>
  <si>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</si>
  <si>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</si>
  <si>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</si>
  <si>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</si>
  <si>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</si>
  <si>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</si>
  <si>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</si>
  <si>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</si>
  <si>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</si>
  <si>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</si>
  <si>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</si>
  <si>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</si>
  <si>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</si>
  <si>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</si>
  <si>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</si>
  <si>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</si>
  <si>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</si>
  <si>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</si>
  <si>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</si>
  <si>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</si>
  <si>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</si>
  <si>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</si>
  <si>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</si>
  <si>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</si>
  <si>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</si>
  <si>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</si>
  <si>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</si>
  <si>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</si>
  <si>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</si>
  <si>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</si>
  <si>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</si>
  <si>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</si>
  <si>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</si>
  <si>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</si>
  <si>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</si>
  <si>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</si>
  <si>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</si>
  <si>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</si>
  <si>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</si>
  <si>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</si>
  <si>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</si>
  <si>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</si>
  <si>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</si>
  <si>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</si>
  <si>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</si>
  <si>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</si>
  <si>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</si>
  <si>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</si>
  <si>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Folha 13º Salário 2017</t>
  </si>
  <si>
    <t>última atualização: 15.02.2018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</si>
</sst>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C5" sqref="C5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103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0</v>
      </c>
      <c r="F7" s="26">
        <v>0</v>
      </c>
      <c r="G7" s="26">
        <v>0</v>
      </c>
      <c r="H7" s="26">
        <f>30471.1-15235.54</f>
        <v>15235.559999999998</v>
      </c>
      <c r="I7" s="26">
        <v>0</v>
      </c>
      <c r="J7" s="26">
        <v>0</v>
      </c>
      <c r="K7" s="32">
        <f t="shared" ref="K7:K15" si="0">SUM(E7:J7)</f>
        <v>15235.559999999998</v>
      </c>
      <c r="L7" s="26">
        <f t="shared" ref="L7:L15" si="1">3351.82-1675.9</f>
        <v>1675.92</v>
      </c>
      <c r="M7" s="26">
        <f>6588.44</f>
        <v>6588.44</v>
      </c>
      <c r="N7" s="26">
        <v>0</v>
      </c>
      <c r="O7" s="33">
        <f t="shared" ref="O7:O15" si="2">SUM(L7:N7)</f>
        <v>8264.36</v>
      </c>
      <c r="P7" s="44">
        <f t="shared" ref="P7:P15" si="3">K7-O7</f>
        <v>6971.1999999999971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0</v>
      </c>
      <c r="F8" s="26">
        <v>0</v>
      </c>
      <c r="G8" s="26">
        <v>0</v>
      </c>
      <c r="H8" s="26">
        <f t="shared" ref="H8:H15" si="4">30471.1-15235.54</f>
        <v>15235.559999999998</v>
      </c>
      <c r="I8" s="26">
        <v>0</v>
      </c>
      <c r="J8" s="26">
        <v>0</v>
      </c>
      <c r="K8" s="32">
        <f t="shared" si="0"/>
        <v>15235.559999999998</v>
      </c>
      <c r="L8" s="26">
        <f t="shared" si="1"/>
        <v>1675.92</v>
      </c>
      <c r="M8" s="26">
        <f>6588.44</f>
        <v>6588.44</v>
      </c>
      <c r="N8" s="26">
        <v>0</v>
      </c>
      <c r="O8" s="33">
        <f t="shared" si="2"/>
        <v>8264.36</v>
      </c>
      <c r="P8" s="44">
        <f t="shared" si="3"/>
        <v>6971.1999999999971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0</v>
      </c>
      <c r="F9" s="26">
        <v>0</v>
      </c>
      <c r="G9" s="26">
        <v>0</v>
      </c>
      <c r="H9" s="26">
        <f t="shared" si="4"/>
        <v>15235.559999999998</v>
      </c>
      <c r="I9" s="26">
        <v>0</v>
      </c>
      <c r="J9" s="26">
        <v>0</v>
      </c>
      <c r="K9" s="32">
        <f t="shared" si="0"/>
        <v>15235.559999999998</v>
      </c>
      <c r="L9" s="26">
        <f t="shared" si="1"/>
        <v>1675.92</v>
      </c>
      <c r="M9" s="26">
        <f>6588.44</f>
        <v>6588.44</v>
      </c>
      <c r="N9" s="26">
        <v>0</v>
      </c>
      <c r="O9" s="33">
        <f t="shared" si="2"/>
        <v>8264.36</v>
      </c>
      <c r="P9" s="44">
        <f t="shared" si="3"/>
        <v>6971.1999999999971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0</v>
      </c>
      <c r="F10" s="26">
        <v>0</v>
      </c>
      <c r="G10" s="26">
        <v>0</v>
      </c>
      <c r="H10" s="26">
        <f t="shared" si="4"/>
        <v>15235.559999999998</v>
      </c>
      <c r="I10" s="26">
        <v>0</v>
      </c>
      <c r="J10" s="26">
        <v>0</v>
      </c>
      <c r="K10" s="32">
        <f t="shared" si="0"/>
        <v>15235.559999999998</v>
      </c>
      <c r="L10" s="26">
        <f t="shared" si="1"/>
        <v>1675.92</v>
      </c>
      <c r="M10" s="26">
        <f>6536.3</f>
        <v>6536.3</v>
      </c>
      <c r="N10" s="26">
        <v>0</v>
      </c>
      <c r="O10" s="33">
        <f t="shared" si="2"/>
        <v>8212.2200000000012</v>
      </c>
      <c r="P10" s="44">
        <f t="shared" si="3"/>
        <v>7023.3399999999965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0</v>
      </c>
      <c r="F11" s="26">
        <v>0</v>
      </c>
      <c r="G11" s="26">
        <v>0</v>
      </c>
      <c r="H11" s="26">
        <f t="shared" si="4"/>
        <v>15235.559999999998</v>
      </c>
      <c r="I11" s="26">
        <v>0</v>
      </c>
      <c r="J11" s="26">
        <v>0</v>
      </c>
      <c r="K11" s="32">
        <f t="shared" si="0"/>
        <v>15235.559999999998</v>
      </c>
      <c r="L11" s="26">
        <f t="shared" si="1"/>
        <v>1675.92</v>
      </c>
      <c r="M11" s="26">
        <f>6588.44</f>
        <v>6588.44</v>
      </c>
      <c r="N11" s="26">
        <v>0</v>
      </c>
      <c r="O11" s="33">
        <f t="shared" si="2"/>
        <v>8264.36</v>
      </c>
      <c r="P11" s="44">
        <f t="shared" si="3"/>
        <v>6971.1999999999971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0</v>
      </c>
      <c r="F12" s="26">
        <v>0</v>
      </c>
      <c r="G12" s="26">
        <v>0</v>
      </c>
      <c r="H12" s="26">
        <f t="shared" si="4"/>
        <v>15235.559999999998</v>
      </c>
      <c r="I12" s="26">
        <v>0</v>
      </c>
      <c r="J12" s="26">
        <v>0</v>
      </c>
      <c r="K12" s="32">
        <f t="shared" si="0"/>
        <v>15235.559999999998</v>
      </c>
      <c r="L12" s="26">
        <f t="shared" si="1"/>
        <v>1675.92</v>
      </c>
      <c r="M12" s="26">
        <f>6588.44</f>
        <v>6588.44</v>
      </c>
      <c r="N12" s="26">
        <v>0</v>
      </c>
      <c r="O12" s="33">
        <f t="shared" si="2"/>
        <v>8264.36</v>
      </c>
      <c r="P12" s="44">
        <f t="shared" si="3"/>
        <v>6971.1999999999971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0</v>
      </c>
      <c r="F13" s="26">
        <v>0</v>
      </c>
      <c r="G13" s="26">
        <v>0</v>
      </c>
      <c r="H13" s="26">
        <f t="shared" si="4"/>
        <v>15235.559999999998</v>
      </c>
      <c r="I13" s="26">
        <v>0</v>
      </c>
      <c r="J13" s="26">
        <v>0</v>
      </c>
      <c r="K13" s="32">
        <f t="shared" si="0"/>
        <v>15235.559999999998</v>
      </c>
      <c r="L13" s="26">
        <f t="shared" si="1"/>
        <v>1675.92</v>
      </c>
      <c r="M13" s="26">
        <f>6588.44</f>
        <v>6588.44</v>
      </c>
      <c r="N13" s="26">
        <v>0</v>
      </c>
      <c r="O13" s="33">
        <f t="shared" si="2"/>
        <v>8264.36</v>
      </c>
      <c r="P13" s="44">
        <f t="shared" si="3"/>
        <v>6971.1999999999971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0</v>
      </c>
      <c r="F14" s="26">
        <v>0</v>
      </c>
      <c r="G14" s="26">
        <v>0</v>
      </c>
      <c r="H14" s="26">
        <f t="shared" si="4"/>
        <v>15235.559999999998</v>
      </c>
      <c r="I14" s="26">
        <v>0</v>
      </c>
      <c r="J14" s="26">
        <v>0</v>
      </c>
      <c r="K14" s="32">
        <f t="shared" si="0"/>
        <v>15235.559999999998</v>
      </c>
      <c r="L14" s="26">
        <f t="shared" si="1"/>
        <v>1675.92</v>
      </c>
      <c r="M14" s="26">
        <f>6588.44</f>
        <v>6588.44</v>
      </c>
      <c r="N14" s="26">
        <v>0</v>
      </c>
      <c r="O14" s="33">
        <f t="shared" si="2"/>
        <v>8264.36</v>
      </c>
      <c r="P14" s="44">
        <f t="shared" si="3"/>
        <v>6971.1999999999971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0</v>
      </c>
      <c r="F15" s="26">
        <v>0</v>
      </c>
      <c r="G15" s="26">
        <v>0</v>
      </c>
      <c r="H15" s="26">
        <f t="shared" si="4"/>
        <v>15235.559999999998</v>
      </c>
      <c r="I15" s="26">
        <v>0</v>
      </c>
      <c r="J15" s="26">
        <v>0</v>
      </c>
      <c r="K15" s="32">
        <f t="shared" si="0"/>
        <v>15235.559999999998</v>
      </c>
      <c r="L15" s="26">
        <f t="shared" si="1"/>
        <v>1675.92</v>
      </c>
      <c r="M15" s="26">
        <f>6588.44</f>
        <v>6588.44</v>
      </c>
      <c r="N15" s="26">
        <v>0</v>
      </c>
      <c r="O15" s="33">
        <f t="shared" si="2"/>
        <v>8264.36</v>
      </c>
      <c r="P15" s="44">
        <f t="shared" si="3"/>
        <v>6971.1999999999971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0</v>
      </c>
      <c r="F16" s="36">
        <f t="shared" ref="F16:P16" si="5">SUM(F7:F15)</f>
        <v>0</v>
      </c>
      <c r="G16" s="36">
        <f t="shared" si="5"/>
        <v>0</v>
      </c>
      <c r="H16" s="36">
        <f t="shared" si="5"/>
        <v>137120.03999999998</v>
      </c>
      <c r="I16" s="36">
        <f t="shared" si="5"/>
        <v>0</v>
      </c>
      <c r="J16" s="36">
        <f t="shared" si="5"/>
        <v>0</v>
      </c>
      <c r="K16" s="36">
        <f t="shared" si="5"/>
        <v>137120.03999999998</v>
      </c>
      <c r="L16" s="36">
        <f t="shared" si="5"/>
        <v>15083.28</v>
      </c>
      <c r="M16" s="36">
        <f t="shared" si="5"/>
        <v>59243.820000000007</v>
      </c>
      <c r="N16" s="36">
        <f t="shared" si="5"/>
        <v>0</v>
      </c>
      <c r="O16" s="36">
        <f t="shared" si="5"/>
        <v>74327.100000000006</v>
      </c>
      <c r="P16" s="37">
        <f t="shared" si="5"/>
        <v>62792.939999999973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/>
      <c r="B30" s="11"/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22" sqref="A22:B22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73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105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0</v>
      </c>
      <c r="D5" s="41"/>
      <c r="E5" s="26"/>
      <c r="F5" s="26"/>
      <c r="G5" s="26"/>
      <c r="H5" s="27"/>
    </row>
    <row r="6" spans="1:18" ht="16.350000000000001" customHeight="1" x14ac:dyDescent="0.2">
      <c r="A6" s="30">
        <v>4563</v>
      </c>
      <c r="B6" s="31" t="s">
        <v>42</v>
      </c>
      <c r="C6" s="42">
        <v>0</v>
      </c>
      <c r="D6" s="41"/>
      <c r="E6" s="26"/>
      <c r="F6" s="26"/>
      <c r="G6" s="26"/>
      <c r="H6" s="27"/>
    </row>
    <row r="7" spans="1:18" ht="16.350000000000001" customHeight="1" x14ac:dyDescent="0.2">
      <c r="A7" s="30">
        <v>4564</v>
      </c>
      <c r="B7" s="31" t="s">
        <v>41</v>
      </c>
      <c r="C7" s="42">
        <v>0</v>
      </c>
      <c r="D7" s="41"/>
      <c r="E7" s="26"/>
      <c r="F7" s="26"/>
      <c r="G7" s="26"/>
      <c r="H7" s="27"/>
    </row>
    <row r="8" spans="1:18" s="28" customFormat="1" ht="16.350000000000001" customHeight="1" x14ac:dyDescent="0.2">
      <c r="A8" s="30">
        <v>4565</v>
      </c>
      <c r="B8" s="31" t="s">
        <v>40</v>
      </c>
      <c r="C8" s="42">
        <v>0</v>
      </c>
      <c r="D8" s="41"/>
      <c r="E8" s="26"/>
      <c r="F8" s="26"/>
      <c r="G8" s="26"/>
      <c r="H8" s="27"/>
    </row>
    <row r="9" spans="1:18" ht="16.350000000000001" customHeight="1" x14ac:dyDescent="0.2">
      <c r="A9" s="30">
        <v>4566</v>
      </c>
      <c r="B9" s="31" t="s">
        <v>39</v>
      </c>
      <c r="C9" s="42">
        <v>0</v>
      </c>
      <c r="D9" s="41"/>
      <c r="E9" s="26"/>
      <c r="F9" s="26"/>
      <c r="G9" s="26"/>
      <c r="H9" s="27"/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0</v>
      </c>
      <c r="D10" s="41"/>
      <c r="E10" s="26"/>
      <c r="F10" s="26"/>
      <c r="G10" s="26"/>
      <c r="H10" s="27"/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0</v>
      </c>
      <c r="D11" s="41"/>
      <c r="E11" s="26"/>
      <c r="F11" s="26"/>
      <c r="G11" s="26"/>
      <c r="H11" s="27"/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0</v>
      </c>
      <c r="D12" s="41"/>
      <c r="E12" s="26"/>
      <c r="F12" s="26"/>
      <c r="G12" s="26"/>
      <c r="H12" s="27"/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0</v>
      </c>
      <c r="D13" s="41"/>
      <c r="E13" s="26"/>
      <c r="F13" s="26"/>
      <c r="G13" s="26"/>
      <c r="H13" s="27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/>
      <c r="B22" s="11"/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A23" sqref="A23:B2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85</v>
      </c>
      <c r="F4" s="51"/>
      <c r="G4" s="51"/>
      <c r="H4" s="51"/>
      <c r="I4" s="50" t="s">
        <v>86</v>
      </c>
      <c r="J4" s="51"/>
      <c r="K4" s="51"/>
      <c r="L4" s="51"/>
      <c r="M4" s="51"/>
      <c r="N4" s="52"/>
      <c r="O4" s="62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v>0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0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0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0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0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0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0</v>
      </c>
      <c r="F15" s="36">
        <f t="shared" ref="F15:O15" si="1">SUM(F6:F14)</f>
        <v>0</v>
      </c>
      <c r="G15" s="36">
        <f t="shared" si="1"/>
        <v>0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0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/>
      <c r="B23" s="11"/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2018-02-15T19:27:16Z</dcterms:modified>
</cp:coreProperties>
</file>