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8" i="3" l="1"/>
  <c r="M7" i="1"/>
  <c r="L7" i="1"/>
  <c r="E11" i="3" l="1"/>
  <c r="L15" i="1" l="1"/>
  <c r="E14" i="3"/>
  <c r="E7" i="3"/>
  <c r="G6" i="2"/>
  <c r="G7" i="2"/>
  <c r="G8" i="2"/>
  <c r="G9" i="2"/>
  <c r="G10" i="2"/>
  <c r="G11" i="2"/>
  <c r="G12" i="2"/>
  <c r="G13" i="2"/>
  <c r="G5" i="2"/>
  <c r="E9" i="3" l="1"/>
  <c r="E13" i="3" l="1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L10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<sst xmlns="http://schemas.openxmlformats.org/spreadsheetml/2006/main" count="202" uniqueCount="111">
  <si>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</si>
  <si>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</si>
  <si>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</si>
  <si>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</si>
  <si>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</si>
  <si>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</si>
  <si>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</si>
  <si>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</si>
  <si>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</si>
  <si>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</si>
  <si>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</si>
  <si>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</si>
  <si>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</si>
  <si>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</si>
  <si>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</si>
  <si>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</si>
  <si>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</si>
  <si>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</si>
  <si>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</si>
  <si>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</si>
  <si>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</si>
  <si>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</si>
  <si>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</si>
  <si>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</si>
  <si>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</si>
  <si>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</si>
  <si>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</si>
  <si>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</si>
  <si>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</si>
  <si>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</si>
  <si>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</si>
  <si>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</si>
  <si>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</si>
  <si>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</si>
  <si>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</si>
  <si>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</si>
  <si>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</si>
  <si>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</si>
  <si>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</si>
  <si>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</si>
  <si>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</si>
  <si>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</si>
  <si>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</si>
  <si>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</si>
  <si>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</si>
  <si>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</si>
  <si>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</si>
  <si>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</si>
  <si>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</si>
  <si>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</si>
  <si>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</si>
  <si>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</si>
  <si>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</si>
  <si>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</si>
  <si>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</si>
  <si>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</si>
  <si>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</si>
  <si>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</si>
  <si>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</si>
  <si>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</si>
  <si>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</si>
  <si>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</si>
  <si>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</si>
  <si>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</si>
  <si>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</si>
  <si>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</si>
  <si>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</si>
  <si>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</si>
  <si>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</si>
  <si>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</si>
  <si>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</si>
  <si>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</si>
  <si>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</si>
  <si>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</si>
  <si>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</si>
  <si>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</si>
  <si>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</si>
  <si>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</si>
  <si>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</si>
  <si>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</si>
  <si>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</si>
  <si>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</si>
  <si>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</si>
  <si>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</si>
  <si>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</si>
  <si>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</si>
  <si>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</si>
  <si>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</si>
  <si>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</si>
  <si>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</si>
  <si>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</si>
  <si>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</si>
  <si>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</si>
  <si>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</si>
  <si>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</si>
  <si>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</si>
  <si>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</si>
  <si>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</si>
  <si>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</si>
  <si>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</si>
  <si>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</si>
  <si>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</si>
  <si>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</si>
  <si>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</si>
  <si>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Administrativo</t>
  </si>
  <si>
    <t>Ofício 009/2018-GPGC</t>
  </si>
  <si>
    <t>Indenização de férias não gozadas (art. 205, § 1º, e 211, § 2º, da Lei Orgânica do Ministério Público do Estado de São Paulo)</t>
  </si>
  <si>
    <t>última atualização: 12.03.2018</t>
  </si>
  <si>
    <t>Folha Normal 02/2018</t>
  </si>
  <si>
    <t>Informações referentes à 1ª, 2ª, 5ª, 6ª e 8ª Procuradorias de Contas prestadas pela Procuradoria-Geral; informações referentes à 3ª, 4ª e 7ª prestadas pelas próprias Procuradorias de Contas.</t>
  </si>
  <si>
    <t>obs4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</si>
</sst>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1" fontId="9" fillId="0" borderId="14" xfId="1" applyNumberFormat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L14" sqref="L1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9" t="s">
        <v>59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ht="20.25" x14ac:dyDescent="0.3">
      <c r="A2" s="50" t="s">
        <v>108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7" ht="20.25" x14ac:dyDescent="0.3">
      <c r="A3" s="50" t="s">
        <v>107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7" s="19" customFormat="1" ht="28.35" customHeight="1" x14ac:dyDescent="0.25">
      <c r="A4" s="2"/>
      <c r="B4" s="2"/>
      <c r="C4" s="3"/>
      <c r="D4" s="4"/>
      <c r="E4" s="51" t="s">
        <v>5</v>
      </c>
      <c r="F4" s="52"/>
      <c r="G4" s="52"/>
      <c r="H4" s="52"/>
      <c r="I4" s="52"/>
      <c r="J4" s="52"/>
      <c r="K4" s="53"/>
      <c r="L4" s="54" t="s">
        <v>6</v>
      </c>
      <c r="M4" s="55"/>
      <c r="N4" s="55"/>
      <c r="O4" s="56"/>
      <c r="P4" s="46" t="s">
        <v>103</v>
      </c>
    </row>
    <row r="5" spans="1:17" s="19" customFormat="1" ht="28.35" customHeight="1" x14ac:dyDescent="0.25">
      <c r="A5" s="5"/>
      <c r="B5" s="3"/>
      <c r="C5" s="6"/>
      <c r="D5" s="7"/>
      <c r="E5" s="57" t="s">
        <v>7</v>
      </c>
      <c r="F5" s="58"/>
      <c r="G5" s="57" t="s">
        <v>8</v>
      </c>
      <c r="H5" s="59"/>
      <c r="I5" s="59"/>
      <c r="J5" s="58"/>
      <c r="K5" s="13"/>
      <c r="L5" s="60" t="s">
        <v>9</v>
      </c>
      <c r="M5" s="61"/>
      <c r="N5" s="62"/>
      <c r="O5" s="16"/>
      <c r="P5" s="47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8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 t="shared" si="3"/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3351.82+1675.9</f>
        <v>5027.72</v>
      </c>
      <c r="M15" s="26">
        <f>6588.44</f>
        <v>6588.44</v>
      </c>
      <c r="N15" s="26">
        <v>0</v>
      </c>
      <c r="O15" s="33">
        <f t="shared" si="1"/>
        <v>11616.16</v>
      </c>
      <c r="P15" s="44">
        <f t="shared" si="2"/>
        <v>18854.939999999999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31842.280000000002</v>
      </c>
      <c r="M16" s="36">
        <f t="shared" si="4"/>
        <v>55649.11</v>
      </c>
      <c r="N16" s="36">
        <f t="shared" si="4"/>
        <v>0</v>
      </c>
      <c r="O16" s="36">
        <f t="shared" si="4"/>
        <v>87491.39</v>
      </c>
      <c r="P16" s="37">
        <f t="shared" si="4"/>
        <v>186748.50999999998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109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B22" sqref="B22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9" t="s">
        <v>73</v>
      </c>
      <c r="B1" s="49"/>
      <c r="C1" s="49"/>
      <c r="D1" s="49"/>
      <c r="E1" s="49"/>
      <c r="F1" s="49"/>
      <c r="G1" s="49"/>
      <c r="H1" s="49"/>
    </row>
    <row r="2" spans="1:18" ht="20.25" x14ac:dyDescent="0.3">
      <c r="A2" s="50" t="s">
        <v>108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0.25" x14ac:dyDescent="0.3">
      <c r="A3" s="50" t="s">
        <v>107</v>
      </c>
      <c r="B3" s="50"/>
      <c r="C3" s="50"/>
      <c r="D3" s="50"/>
      <c r="E3" s="50"/>
      <c r="F3" s="50"/>
      <c r="G3" s="50"/>
      <c r="H3" s="50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20314.07</v>
      </c>
      <c r="D5" s="41" t="s">
        <v>106</v>
      </c>
      <c r="E5" s="26" t="s">
        <v>105</v>
      </c>
      <c r="F5" s="26" t="s">
        <v>104</v>
      </c>
      <c r="G5" s="26">
        <f>C5</f>
        <v>20314.07</v>
      </c>
      <c r="H5" s="45">
        <v>1</v>
      </c>
    </row>
    <row r="6" spans="1:18" ht="16.350000000000001" customHeight="1" x14ac:dyDescent="0.2">
      <c r="A6" s="30">
        <v>4563</v>
      </c>
      <c r="B6" s="31" t="s">
        <v>42</v>
      </c>
      <c r="C6" s="42">
        <v>20314.07</v>
      </c>
      <c r="D6" s="41" t="s">
        <v>106</v>
      </c>
      <c r="E6" s="26" t="s">
        <v>105</v>
      </c>
      <c r="F6" s="26" t="s">
        <v>104</v>
      </c>
      <c r="G6" s="26">
        <f t="shared" ref="G6:G13" si="0">C6</f>
        <v>20314.07</v>
      </c>
      <c r="H6" s="45">
        <v>1</v>
      </c>
    </row>
    <row r="7" spans="1:18" ht="16.350000000000001" customHeight="1" x14ac:dyDescent="0.2">
      <c r="A7" s="30">
        <v>4564</v>
      </c>
      <c r="B7" s="31" t="s">
        <v>41</v>
      </c>
      <c r="C7" s="42">
        <v>20314.07</v>
      </c>
      <c r="D7" s="41" t="s">
        <v>106</v>
      </c>
      <c r="E7" s="26" t="s">
        <v>105</v>
      </c>
      <c r="F7" s="26" t="s">
        <v>104</v>
      </c>
      <c r="G7" s="26">
        <f t="shared" si="0"/>
        <v>20314.07</v>
      </c>
      <c r="H7" s="45">
        <v>1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v>20314.07</v>
      </c>
      <c r="D8" s="41" t="s">
        <v>106</v>
      </c>
      <c r="E8" s="26" t="s">
        <v>105</v>
      </c>
      <c r="F8" s="26" t="s">
        <v>104</v>
      </c>
      <c r="G8" s="26">
        <f t="shared" si="0"/>
        <v>20314.07</v>
      </c>
      <c r="H8" s="45">
        <v>1</v>
      </c>
    </row>
    <row r="9" spans="1:18" ht="16.350000000000001" customHeight="1" x14ac:dyDescent="0.2">
      <c r="A9" s="30">
        <v>4566</v>
      </c>
      <c r="B9" s="31" t="s">
        <v>39</v>
      </c>
      <c r="C9" s="42">
        <v>20314.07</v>
      </c>
      <c r="D9" s="41" t="s">
        <v>106</v>
      </c>
      <c r="E9" s="26" t="s">
        <v>105</v>
      </c>
      <c r="F9" s="26" t="s">
        <v>104</v>
      </c>
      <c r="G9" s="26">
        <f t="shared" si="0"/>
        <v>20314.07</v>
      </c>
      <c r="H9" s="45">
        <v>1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20314.07</v>
      </c>
      <c r="D10" s="41" t="s">
        <v>106</v>
      </c>
      <c r="E10" s="26" t="s">
        <v>105</v>
      </c>
      <c r="F10" s="26" t="s">
        <v>104</v>
      </c>
      <c r="G10" s="26">
        <f t="shared" si="0"/>
        <v>20314.07</v>
      </c>
      <c r="H10" s="45">
        <v>1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20314.07</v>
      </c>
      <c r="D11" s="41" t="s">
        <v>106</v>
      </c>
      <c r="E11" s="26" t="s">
        <v>105</v>
      </c>
      <c r="F11" s="26" t="s">
        <v>104</v>
      </c>
      <c r="G11" s="26">
        <f t="shared" si="0"/>
        <v>20314.07</v>
      </c>
      <c r="H11" s="45">
        <v>1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20314.07</v>
      </c>
      <c r="D12" s="41" t="s">
        <v>106</v>
      </c>
      <c r="E12" s="26" t="s">
        <v>105</v>
      </c>
      <c r="F12" s="26" t="s">
        <v>104</v>
      </c>
      <c r="G12" s="26">
        <f t="shared" si="0"/>
        <v>20314.07</v>
      </c>
      <c r="H12" s="45">
        <v>1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20314.07</v>
      </c>
      <c r="D13" s="41" t="s">
        <v>106</v>
      </c>
      <c r="E13" s="26" t="s">
        <v>105</v>
      </c>
      <c r="F13" s="26" t="s">
        <v>104</v>
      </c>
      <c r="G13" s="26">
        <f t="shared" si="0"/>
        <v>20314.07</v>
      </c>
      <c r="H13" s="45">
        <v>1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182826.63000000003</v>
      </c>
      <c r="D14" s="35"/>
      <c r="E14" s="36"/>
      <c r="F14" s="36"/>
      <c r="G14" s="36">
        <f>SUM(G5:G13)</f>
        <v>182826.63000000003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109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E13" sqref="E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9" t="s">
        <v>74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" ht="20.25" x14ac:dyDescent="0.3">
      <c r="A2" s="50" t="s">
        <v>108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20.25" x14ac:dyDescent="0.3">
      <c r="A3" s="50" t="s">
        <v>107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s="19" customFormat="1" ht="28.35" customHeight="1" x14ac:dyDescent="0.2">
      <c r="A4" s="2"/>
      <c r="B4" s="2"/>
      <c r="C4" s="3"/>
      <c r="D4" s="4"/>
      <c r="E4" s="51" t="s">
        <v>85</v>
      </c>
      <c r="F4" s="52"/>
      <c r="G4" s="52"/>
      <c r="H4" s="52"/>
      <c r="I4" s="51" t="s">
        <v>86</v>
      </c>
      <c r="J4" s="52"/>
      <c r="K4" s="52"/>
      <c r="L4" s="52"/>
      <c r="M4" s="52"/>
      <c r="N4" s="53"/>
      <c r="O4" s="63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4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</f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710-516.32</f>
        <v>193.67999999999995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4571.41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</f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710-161.35</f>
        <v>548.65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548.65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</f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5712.33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27600.98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 t="s">
        <v>110</v>
      </c>
      <c r="B23" s="11" t="s">
        <v>109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2018-03-12T19:19:35Z</dcterms:modified>
</cp:coreProperties>
</file>